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Έντυπα οικονομικών προσφορών" sheetId="1" r:id="rId1"/>
  </sheets>
  <calcPr calcId="124519"/>
</workbook>
</file>

<file path=xl/calcChain.xml><?xml version="1.0" encoding="utf-8"?>
<calcChain xmlns="http://schemas.openxmlformats.org/spreadsheetml/2006/main">
  <c r="F74" i="1"/>
  <c r="F75" s="1"/>
  <c r="F63"/>
  <c r="F64"/>
  <c r="F65"/>
  <c r="F66"/>
  <c r="F47"/>
  <c r="F48"/>
  <c r="F49"/>
  <c r="F50"/>
  <c r="F51"/>
  <c r="F52"/>
  <c r="F53"/>
  <c r="F54"/>
  <c r="F5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"/>
  <c r="F5"/>
  <c r="F6"/>
  <c r="F7"/>
  <c r="F8"/>
  <c r="F9"/>
  <c r="F76" l="1"/>
  <c r="F77" s="1"/>
  <c r="F40"/>
  <c r="F68"/>
  <c r="F67"/>
  <c r="F56"/>
  <c r="F57" s="1"/>
  <c r="F58" s="1"/>
  <c r="F42"/>
  <c r="F41"/>
  <c r="F10"/>
  <c r="F11" s="1"/>
  <c r="F12" s="1"/>
</calcChain>
</file>

<file path=xl/sharedStrings.xml><?xml version="1.0" encoding="utf-8"?>
<sst xmlns="http://schemas.openxmlformats.org/spreadsheetml/2006/main" count="136" uniqueCount="65">
  <si>
    <t>α/α</t>
  </si>
  <si>
    <t>Περιγραφή</t>
  </si>
  <si>
    <t>Μονάδα Μέτρησης</t>
  </si>
  <si>
    <t>Ποσότητα</t>
  </si>
  <si>
    <r>
      <t>Ενδεικτική Τιμή Μονάδας (</t>
    </r>
    <r>
      <rPr>
        <b/>
        <sz val="10"/>
        <color rgb="FF000000"/>
        <rFont val="Tahoma"/>
        <family val="2"/>
        <charset val="161"/>
      </rPr>
      <t>€</t>
    </r>
    <r>
      <rPr>
        <b/>
        <sz val="10"/>
        <color rgb="FF000000"/>
        <rFont val="Arial"/>
        <family val="2"/>
        <charset val="161"/>
      </rPr>
      <t>)</t>
    </r>
  </si>
  <si>
    <r>
      <t>Ενδεικτική Συνολική Τιμή (</t>
    </r>
    <r>
      <rPr>
        <b/>
        <sz val="10"/>
        <color rgb="FF000000"/>
        <rFont val="Tahoma"/>
        <family val="2"/>
        <charset val="161"/>
      </rPr>
      <t>€</t>
    </r>
    <r>
      <rPr>
        <b/>
        <sz val="10"/>
        <color rgb="FF000000"/>
        <rFont val="Arial"/>
        <family val="2"/>
        <charset val="161"/>
      </rPr>
      <t>)</t>
    </r>
  </si>
  <si>
    <r>
      <t>1</t>
    </r>
    <r>
      <rPr>
        <b/>
        <vertAlign val="superscript"/>
        <sz val="11"/>
        <color rgb="FF000000"/>
        <rFont val="Arial"/>
        <family val="2"/>
        <charset val="161"/>
      </rPr>
      <t>η</t>
    </r>
    <r>
      <rPr>
        <b/>
        <sz val="11"/>
        <color rgb="FF000000"/>
        <rFont val="Arial"/>
        <family val="2"/>
        <charset val="161"/>
      </rPr>
      <t xml:space="preserve"> Ομάδα Υπηρεσιών: Ηχητική κάλυψη εκδηλώσεων των Υπηρεσιών του Δήμου Ιλίου</t>
    </r>
  </si>
  <si>
    <t>Ηχητική κάλυψη εκδήλωσης του Δήμου για τους εργαζομένους του</t>
  </si>
  <si>
    <t>τεμ.</t>
  </si>
  <si>
    <t>Εκδηλώσεις για ευαισθητοποίηση των δημοτών σε κοινωνικά - περιβαλλοντικά θέματα και την ενημέρωση τους για τα προβλήματα που αντιμετωπίζει ο Δήμος</t>
  </si>
  <si>
    <t>Ενημερωτικές εκδηλώσεις – συγκεντρώσεις με κατοίκους για την αντιμετώπιση προβλημάτων - Απολογιστικές συγκεντρώσεις για το έργο της διοίκησης του Δήμου</t>
  </si>
  <si>
    <t>Ηχητική κάλυψη για λοιπές εκδηλώσεις του Δήμου Ιλίου</t>
  </si>
  <si>
    <t>Ηχητική κάλυψη εορταστικής εκδήλωσης για την 25η Μαρτίου</t>
  </si>
  <si>
    <t>Ηχητική κάλυψη εορταστικής εκδήλωσης για την 28η Οκτωβρίου</t>
  </si>
  <si>
    <t>Σύνολο</t>
  </si>
  <si>
    <t>Φ.Π.Α. 24%</t>
  </si>
  <si>
    <r>
      <t> </t>
    </r>
    <r>
      <rPr>
        <b/>
        <sz val="11"/>
        <color rgb="FF000000"/>
        <rFont val="Arial"/>
        <family val="2"/>
        <charset val="161"/>
      </rPr>
      <t>Γενικό Σύνολο 1</t>
    </r>
    <r>
      <rPr>
        <b/>
        <vertAlign val="superscript"/>
        <sz val="11"/>
        <color rgb="FF000000"/>
        <rFont val="Arial"/>
        <family val="2"/>
        <charset val="161"/>
      </rPr>
      <t>ης</t>
    </r>
    <r>
      <rPr>
        <b/>
        <sz val="11"/>
        <color rgb="FF000000"/>
        <rFont val="Arial"/>
        <family val="2"/>
        <charset val="161"/>
      </rPr>
      <t xml:space="preserve"> Ομάδας</t>
    </r>
  </si>
  <si>
    <t>2η Ομάδα Υπηρεσιών: Ηχητική κάλυψη εκδηλώσεων Διεύθυνσης Πολιτισμού</t>
  </si>
  <si>
    <t>Θεατρική παράσταση (σε σκεπασμένο χώρο)</t>
  </si>
  <si>
    <t>Θεατρική παράσταση (σε ασκεπή χώρο)</t>
  </si>
  <si>
    <t>Μουσική εκδήλωση (σε σκεπασμένο χώρο)</t>
  </si>
  <si>
    <t>Μουσική εκδήλωση (σε ασκεπή χώρο)</t>
  </si>
  <si>
    <t xml:space="preserve">Χορευτική παράσταση (σε σκεπασμένο χώρο)                     </t>
  </si>
  <si>
    <t xml:space="preserve">Χορευτική παράσταση (σε ασκεπή χώρο)                     </t>
  </si>
  <si>
    <t xml:space="preserve">Χορωδιακή παράσταση  (σε σκεπασμένο χώρο)                                    </t>
  </si>
  <si>
    <t>Χορωδιακή παράσταση (σε ασκεπή χώρο)</t>
  </si>
  <si>
    <t xml:space="preserve">Ομιλία- διάλεξη (σε σκεπασμένο χώρο)                                    </t>
  </si>
  <si>
    <t xml:space="preserve">Ομιλία- διάλεξη (σε ασκεπή χώρο)                                    </t>
  </si>
  <si>
    <t>Χειρ. μηχανημάτων</t>
  </si>
  <si>
    <t>Πρόβες θεατρικές</t>
  </si>
  <si>
    <t>Πρόβες μουσικές</t>
  </si>
  <si>
    <t>Ενοικίαση μουσικών οργάνων και back line  εξοπλισμού</t>
  </si>
  <si>
    <t>Εξέδρες</t>
  </si>
  <si>
    <t>Εκδηλώσεις για τα ΙΛΙΑ σε συνεργασία με συλλόγους και σχολεία</t>
  </si>
  <si>
    <t>Ενοικίαση μεγάλης οθόνης για παρουσιάσεις</t>
  </si>
  <si>
    <t>Θεατρικές παραστάσεις σε  συνεργασία με συλλόγους και σχολεία</t>
  </si>
  <si>
    <t>Πρόβες για διαδημοτικές παραστάσεις</t>
  </si>
  <si>
    <t>Διαδημοτικές παραστάσεις σε Δήμους</t>
  </si>
  <si>
    <t>Μεγάλη μουσική εκδήλωση κεντρικής σκηνής στο πλαίσιο της ΛΕΥΚΗΣ ΝΥΧΤΑΣ</t>
  </si>
  <si>
    <t>Μεσαίες εκδηλώσεις στα πλαίσια πολιτιστικών θεσμών σε ασκεπή χώρο</t>
  </si>
  <si>
    <t>Τοποθέτηση ηχητικών συστημάτων για τις εορτές</t>
  </si>
  <si>
    <r>
      <t>Γενικό Σύνολο  2</t>
    </r>
    <r>
      <rPr>
        <b/>
        <vertAlign val="superscript"/>
        <sz val="11"/>
        <color rgb="FF000000"/>
        <rFont val="Arial"/>
        <family val="2"/>
        <charset val="161"/>
      </rPr>
      <t>ης</t>
    </r>
    <r>
      <rPr>
        <b/>
        <sz val="11"/>
        <color rgb="FF000000"/>
        <rFont val="Arial"/>
        <family val="2"/>
        <charset val="161"/>
      </rPr>
      <t xml:space="preserve"> Ομάδας</t>
    </r>
  </si>
  <si>
    <t>Ποδηλατικός γύρος Ιλίου</t>
  </si>
  <si>
    <t>τεμ</t>
  </si>
  <si>
    <t>Σχολικοί αγώνες ποδοσφαίρου-τένις</t>
  </si>
  <si>
    <t>Εκδήλωση ρυθμικής γυμναστικής</t>
  </si>
  <si>
    <t>Τελική εκδήλωση «ΙΛΙΑ 2017»</t>
  </si>
  <si>
    <t>Βραβεύσεις αθλητικών συλλόγων Ιλίου</t>
  </si>
  <si>
    <t>Διασυλλογικοί αγώνες στίβου</t>
  </si>
  <si>
    <t>Σχολικοί αγώνες στίβου</t>
  </si>
  <si>
    <t>Αθλητικές ημερίδες-εκδηλώσεις</t>
  </si>
  <si>
    <t xml:space="preserve">4η Σκακιστική Ιλιάδα </t>
  </si>
  <si>
    <t>ΣΥΝΟΛΟ</t>
  </si>
  <si>
    <t>ΓΕΝΙΚΟ ΣΥΝΟΛΟ 3ης Ομάδας</t>
  </si>
  <si>
    <t>3η Ομάδα Υπηρεσιών: ΗΧΗΤΙΚΕΣ ΚΑΛΥΨΕΙΣ ΕΚΔΗΛΩΣΕΩΝ ΑΥΤΟΤΕΛΟΥΣ ΤΜΗΜΑΤΟΣ ΑΘΛΗΤΙΣΜΟΥ</t>
  </si>
  <si>
    <t>4η Ομάδα Υπηρεσιών: Ηχητική κάλυψη εκδηλώσεων της Διεύθυνσης Προσχολικής Αγωγής</t>
  </si>
  <si>
    <t>Ηχητική κάλυψη (διάθεση και εγκατάσταση τεχνικού εξοπλισμού ) εκδηλώσεων σε κλειστό χώρο</t>
  </si>
  <si>
    <t>Ηχητική και φωτιστική κάλυψη για το φεστιβάλ των Παιδικών και Βρεφονηπιακών σταθμών</t>
  </si>
  <si>
    <r>
      <t> Ηχητική κάλυψη εκδήλωσης σε κλειστό χώρο</t>
    </r>
    <r>
      <rPr>
        <sz val="11"/>
        <color theme="1"/>
        <rFont val="Arial"/>
        <family val="2"/>
        <charset val="161"/>
      </rPr>
      <t xml:space="preserve"> (Αίθουσα Πολλαπλών Χρήσεων του Δημαρχείου)</t>
    </r>
  </si>
  <si>
    <t>Γενικό Σύνολο 4ης Ομάδας</t>
  </si>
  <si>
    <t>Ηχητική κάλυψη (διάθεση και εγκατάσταση τεχνικού εξοπλισμού) εκδηλώσεων της Κοινωνικής Υπηρεσίας</t>
  </si>
  <si>
    <t>Γενικό Σύνολο 5ης Ομάδας</t>
  </si>
  <si>
    <t xml:space="preserve">5η Ομάδα Υπηρεσιών: Ηχητική κάλυψη εκδηλώσεων της Διεύθυνσης Κοινωνικής Προστασίας και Υγείας </t>
  </si>
  <si>
    <t>Ίλιον,………/02/2017</t>
  </si>
  <si>
    <t>(υπογραφή)</t>
  </si>
</sst>
</file>

<file path=xl/styles.xml><?xml version="1.0" encoding="utf-8"?>
<styleSheet xmlns="http://schemas.openxmlformats.org/spreadsheetml/2006/main">
  <numFmts count="2">
    <numFmt numFmtId="164" formatCode="#,##0.00\ _€;[Red]#,##0.00\ _€"/>
    <numFmt numFmtId="165" formatCode="#,##0.00;[Red]#,##0.00"/>
  </numFmts>
  <fonts count="8">
    <font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b/>
      <sz val="10"/>
      <color rgb="FF000000"/>
      <name val="Tahoma"/>
      <family val="2"/>
      <charset val="161"/>
    </font>
    <font>
      <b/>
      <sz val="11"/>
      <color rgb="FF000000"/>
      <name val="Arial"/>
      <family val="2"/>
      <charset val="161"/>
    </font>
    <font>
      <b/>
      <vertAlign val="superscript"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4"/>
  <sheetViews>
    <sheetView tabSelected="1" topLeftCell="A73" workbookViewId="0">
      <selection activeCell="E88" sqref="E88"/>
    </sheetView>
  </sheetViews>
  <sheetFormatPr defaultRowHeight="15"/>
  <cols>
    <col min="2" max="2" width="34.28515625" customWidth="1"/>
    <col min="5" max="5" width="14.28515625" customWidth="1"/>
    <col min="6" max="6" width="15.42578125" customWidth="1"/>
  </cols>
  <sheetData>
    <row r="2" spans="1:6" ht="32.25" customHeight="1">
      <c r="A2" s="43" t="s">
        <v>6</v>
      </c>
      <c r="B2" s="44"/>
      <c r="C2" s="44"/>
      <c r="D2" s="44"/>
      <c r="E2" s="44"/>
      <c r="F2" s="45"/>
    </row>
    <row r="3" spans="1:6" ht="38.25">
      <c r="A3" s="9" t="s">
        <v>0</v>
      </c>
      <c r="B3" s="9" t="s">
        <v>1</v>
      </c>
      <c r="C3" s="10" t="s">
        <v>2</v>
      </c>
      <c r="D3" s="10" t="s">
        <v>3</v>
      </c>
      <c r="E3" s="9" t="s">
        <v>4</v>
      </c>
      <c r="F3" s="9" t="s">
        <v>5</v>
      </c>
    </row>
    <row r="4" spans="1:6" ht="36" customHeight="1">
      <c r="A4" s="1">
        <v>1</v>
      </c>
      <c r="B4" s="8" t="s">
        <v>7</v>
      </c>
      <c r="C4" s="1" t="s">
        <v>8</v>
      </c>
      <c r="D4" s="1">
        <v>2</v>
      </c>
      <c r="E4" s="1">
        <v>0</v>
      </c>
      <c r="F4" s="1">
        <f>D4*E4</f>
        <v>0</v>
      </c>
    </row>
    <row r="5" spans="1:6" ht="85.5">
      <c r="A5" s="1">
        <v>2</v>
      </c>
      <c r="B5" s="8" t="s">
        <v>9</v>
      </c>
      <c r="C5" s="1" t="s">
        <v>8</v>
      </c>
      <c r="D5" s="1">
        <v>3</v>
      </c>
      <c r="E5" s="1">
        <v>0</v>
      </c>
      <c r="F5" s="1">
        <f t="shared" ref="F5:F9" si="0">D5*E5</f>
        <v>0</v>
      </c>
    </row>
    <row r="6" spans="1:6" ht="76.5" customHeight="1">
      <c r="A6" s="1">
        <v>3</v>
      </c>
      <c r="B6" s="8" t="s">
        <v>10</v>
      </c>
      <c r="C6" s="1" t="s">
        <v>8</v>
      </c>
      <c r="D6" s="1">
        <v>4</v>
      </c>
      <c r="E6" s="1">
        <v>0</v>
      </c>
      <c r="F6" s="1">
        <f t="shared" si="0"/>
        <v>0</v>
      </c>
    </row>
    <row r="7" spans="1:6" ht="34.5" customHeight="1">
      <c r="A7" s="1">
        <v>4</v>
      </c>
      <c r="B7" s="8" t="s">
        <v>11</v>
      </c>
      <c r="C7" s="1" t="s">
        <v>8</v>
      </c>
      <c r="D7" s="1">
        <v>1</v>
      </c>
      <c r="E7" s="1">
        <v>0</v>
      </c>
      <c r="F7" s="1">
        <f t="shared" si="0"/>
        <v>0</v>
      </c>
    </row>
    <row r="8" spans="1:6" ht="35.25" customHeight="1">
      <c r="A8" s="1">
        <v>5</v>
      </c>
      <c r="B8" s="8" t="s">
        <v>12</v>
      </c>
      <c r="C8" s="1" t="s">
        <v>8</v>
      </c>
      <c r="D8" s="1">
        <v>1</v>
      </c>
      <c r="E8" s="1">
        <v>0</v>
      </c>
      <c r="F8" s="1">
        <f t="shared" si="0"/>
        <v>0</v>
      </c>
    </row>
    <row r="9" spans="1:6" ht="35.25" customHeight="1">
      <c r="A9" s="1">
        <v>6</v>
      </c>
      <c r="B9" s="8" t="s">
        <v>13</v>
      </c>
      <c r="C9" s="1" t="s">
        <v>8</v>
      </c>
      <c r="D9" s="1">
        <v>1</v>
      </c>
      <c r="E9" s="1">
        <v>0</v>
      </c>
      <c r="F9" s="1">
        <f t="shared" si="0"/>
        <v>0</v>
      </c>
    </row>
    <row r="10" spans="1:6">
      <c r="A10" s="3"/>
      <c r="B10" s="4"/>
      <c r="C10" s="4"/>
      <c r="D10" s="4"/>
      <c r="E10" s="5" t="s">
        <v>14</v>
      </c>
      <c r="F10" s="6">
        <f>F4+F5+F6+F7+F8+F9</f>
        <v>0</v>
      </c>
    </row>
    <row r="11" spans="1:6">
      <c r="A11" s="3"/>
      <c r="B11" s="40" t="s">
        <v>15</v>
      </c>
      <c r="C11" s="40"/>
      <c r="D11" s="40"/>
      <c r="E11" s="40"/>
      <c r="F11" s="6">
        <f>F10*0.24</f>
        <v>0</v>
      </c>
    </row>
    <row r="12" spans="1:6" ht="17.25">
      <c r="A12" s="40" t="s">
        <v>16</v>
      </c>
      <c r="B12" s="40"/>
      <c r="C12" s="40"/>
      <c r="D12" s="40"/>
      <c r="E12" s="40"/>
      <c r="F12" s="7">
        <f>F10+F11</f>
        <v>0</v>
      </c>
    </row>
    <row r="15" spans="1:6">
      <c r="A15" s="37" t="s">
        <v>17</v>
      </c>
      <c r="B15" s="38"/>
      <c r="C15" s="38"/>
      <c r="D15" s="38"/>
      <c r="E15" s="38"/>
      <c r="F15" s="39"/>
    </row>
    <row r="16" spans="1:6" ht="38.25">
      <c r="A16" s="9" t="s">
        <v>0</v>
      </c>
      <c r="B16" s="9" t="s">
        <v>1</v>
      </c>
      <c r="C16" s="10" t="s">
        <v>2</v>
      </c>
      <c r="D16" s="10" t="s">
        <v>3</v>
      </c>
      <c r="E16" s="9" t="s">
        <v>4</v>
      </c>
      <c r="F16" s="17" t="s">
        <v>5</v>
      </c>
    </row>
    <row r="17" spans="1:6" ht="28.5">
      <c r="A17" s="1">
        <v>1</v>
      </c>
      <c r="B17" s="15" t="s">
        <v>18</v>
      </c>
      <c r="C17" s="1" t="s">
        <v>8</v>
      </c>
      <c r="D17" s="1">
        <v>20</v>
      </c>
      <c r="E17" s="1">
        <v>0</v>
      </c>
      <c r="F17" s="18">
        <f t="shared" ref="F17:F39" si="1">D17*E17</f>
        <v>0</v>
      </c>
    </row>
    <row r="18" spans="1:6" ht="28.5">
      <c r="A18" s="1">
        <v>2</v>
      </c>
      <c r="B18" s="15" t="s">
        <v>19</v>
      </c>
      <c r="C18" s="1" t="s">
        <v>8</v>
      </c>
      <c r="D18" s="1">
        <v>15</v>
      </c>
      <c r="E18" s="1">
        <v>0</v>
      </c>
      <c r="F18" s="18">
        <f t="shared" si="1"/>
        <v>0</v>
      </c>
    </row>
    <row r="19" spans="1:6" ht="28.5">
      <c r="A19" s="1">
        <v>3</v>
      </c>
      <c r="B19" s="15" t="s">
        <v>20</v>
      </c>
      <c r="C19" s="1" t="s">
        <v>8</v>
      </c>
      <c r="D19" s="1">
        <v>12</v>
      </c>
      <c r="E19" s="1">
        <v>0</v>
      </c>
      <c r="F19" s="18">
        <f t="shared" si="1"/>
        <v>0</v>
      </c>
    </row>
    <row r="20" spans="1:6" ht="28.5">
      <c r="A20" s="1">
        <v>4</v>
      </c>
      <c r="B20" s="15" t="s">
        <v>21</v>
      </c>
      <c r="C20" s="1" t="s">
        <v>8</v>
      </c>
      <c r="D20" s="1">
        <v>10</v>
      </c>
      <c r="E20" s="1">
        <v>0</v>
      </c>
      <c r="F20" s="18">
        <f t="shared" si="1"/>
        <v>0</v>
      </c>
    </row>
    <row r="21" spans="1:6" ht="28.5">
      <c r="A21" s="1">
        <v>5</v>
      </c>
      <c r="B21" s="15" t="s">
        <v>22</v>
      </c>
      <c r="C21" s="1" t="s">
        <v>8</v>
      </c>
      <c r="D21" s="1">
        <v>8</v>
      </c>
      <c r="E21" s="1">
        <v>0</v>
      </c>
      <c r="F21" s="18">
        <f t="shared" si="1"/>
        <v>0</v>
      </c>
    </row>
    <row r="22" spans="1:6" ht="28.5">
      <c r="A22" s="1">
        <v>6</v>
      </c>
      <c r="B22" s="15" t="s">
        <v>23</v>
      </c>
      <c r="C22" s="1" t="s">
        <v>8</v>
      </c>
      <c r="D22" s="1">
        <v>4</v>
      </c>
      <c r="E22" s="1">
        <v>0</v>
      </c>
      <c r="F22" s="18">
        <f t="shared" si="1"/>
        <v>0</v>
      </c>
    </row>
    <row r="23" spans="1:6" ht="28.5">
      <c r="A23" s="1">
        <v>7</v>
      </c>
      <c r="B23" s="15" t="s">
        <v>24</v>
      </c>
      <c r="C23" s="1" t="s">
        <v>8</v>
      </c>
      <c r="D23" s="1">
        <v>3</v>
      </c>
      <c r="E23" s="1">
        <v>0</v>
      </c>
      <c r="F23" s="18">
        <f t="shared" si="1"/>
        <v>0</v>
      </c>
    </row>
    <row r="24" spans="1:6" ht="28.5">
      <c r="A24" s="1">
        <v>8</v>
      </c>
      <c r="B24" s="15" t="s">
        <v>25</v>
      </c>
      <c r="C24" s="1" t="s">
        <v>8</v>
      </c>
      <c r="D24" s="1">
        <v>4</v>
      </c>
      <c r="E24" s="1">
        <v>0</v>
      </c>
      <c r="F24" s="18">
        <f t="shared" si="1"/>
        <v>0</v>
      </c>
    </row>
    <row r="25" spans="1:6" ht="28.5">
      <c r="A25" s="1">
        <v>9</v>
      </c>
      <c r="B25" s="15" t="s">
        <v>26</v>
      </c>
      <c r="C25" s="1" t="s">
        <v>8</v>
      </c>
      <c r="D25" s="1">
        <v>6</v>
      </c>
      <c r="E25" s="1">
        <v>0</v>
      </c>
      <c r="F25" s="18">
        <f t="shared" si="1"/>
        <v>0</v>
      </c>
    </row>
    <row r="26" spans="1:6">
      <c r="A26" s="1">
        <v>10</v>
      </c>
      <c r="B26" s="15" t="s">
        <v>27</v>
      </c>
      <c r="C26" s="1" t="s">
        <v>8</v>
      </c>
      <c r="D26" s="1">
        <v>4</v>
      </c>
      <c r="E26" s="1">
        <v>0</v>
      </c>
      <c r="F26" s="18">
        <f t="shared" si="1"/>
        <v>0</v>
      </c>
    </row>
    <row r="27" spans="1:6">
      <c r="A27" s="1">
        <v>11</v>
      </c>
      <c r="B27" s="8" t="s">
        <v>28</v>
      </c>
      <c r="C27" s="1" t="s">
        <v>8</v>
      </c>
      <c r="D27" s="1">
        <v>60</v>
      </c>
      <c r="E27" s="1">
        <v>0</v>
      </c>
      <c r="F27" s="18">
        <f t="shared" si="1"/>
        <v>0</v>
      </c>
    </row>
    <row r="28" spans="1:6">
      <c r="A28" s="1">
        <v>12</v>
      </c>
      <c r="B28" s="8" t="s">
        <v>29</v>
      </c>
      <c r="C28" s="1" t="s">
        <v>8</v>
      </c>
      <c r="D28" s="1">
        <v>10</v>
      </c>
      <c r="E28" s="1">
        <v>0</v>
      </c>
      <c r="F28" s="18">
        <f t="shared" si="1"/>
        <v>0</v>
      </c>
    </row>
    <row r="29" spans="1:6">
      <c r="A29" s="1">
        <v>13</v>
      </c>
      <c r="B29" s="15" t="s">
        <v>30</v>
      </c>
      <c r="C29" s="1" t="s">
        <v>8</v>
      </c>
      <c r="D29" s="1">
        <v>8</v>
      </c>
      <c r="E29" s="1">
        <v>0</v>
      </c>
      <c r="F29" s="18">
        <f t="shared" si="1"/>
        <v>0</v>
      </c>
    </row>
    <row r="30" spans="1:6" ht="28.5">
      <c r="A30" s="1">
        <v>14</v>
      </c>
      <c r="B30" s="15" t="s">
        <v>31</v>
      </c>
      <c r="C30" s="1" t="s">
        <v>8</v>
      </c>
      <c r="D30" s="1">
        <v>10</v>
      </c>
      <c r="E30" s="1">
        <v>0</v>
      </c>
      <c r="F30" s="18">
        <f t="shared" si="1"/>
        <v>0</v>
      </c>
    </row>
    <row r="31" spans="1:6">
      <c r="A31" s="1">
        <v>15</v>
      </c>
      <c r="B31" s="8" t="s">
        <v>32</v>
      </c>
      <c r="C31" s="1" t="s">
        <v>8</v>
      </c>
      <c r="D31" s="1">
        <v>5</v>
      </c>
      <c r="E31" s="1">
        <v>0</v>
      </c>
      <c r="F31" s="18">
        <f t="shared" si="1"/>
        <v>0</v>
      </c>
    </row>
    <row r="32" spans="1:6" ht="42.75">
      <c r="A32" s="1">
        <v>16</v>
      </c>
      <c r="B32" s="8" t="s">
        <v>33</v>
      </c>
      <c r="C32" s="1" t="s">
        <v>8</v>
      </c>
      <c r="D32" s="1">
        <v>10</v>
      </c>
      <c r="E32" s="1">
        <v>0</v>
      </c>
      <c r="F32" s="18">
        <f t="shared" si="1"/>
        <v>0</v>
      </c>
    </row>
    <row r="33" spans="1:6" ht="28.5">
      <c r="A33" s="1">
        <v>17</v>
      </c>
      <c r="B33" s="8" t="s">
        <v>34</v>
      </c>
      <c r="C33" s="1" t="s">
        <v>8</v>
      </c>
      <c r="D33" s="1">
        <v>5</v>
      </c>
      <c r="E33" s="1">
        <v>0</v>
      </c>
      <c r="F33" s="18">
        <f t="shared" si="1"/>
        <v>0</v>
      </c>
    </row>
    <row r="34" spans="1:6" ht="42.75">
      <c r="A34" s="1">
        <v>18</v>
      </c>
      <c r="B34" s="8" t="s">
        <v>35</v>
      </c>
      <c r="C34" s="1" t="s">
        <v>8</v>
      </c>
      <c r="D34" s="1">
        <v>12</v>
      </c>
      <c r="E34" s="1">
        <v>0</v>
      </c>
      <c r="F34" s="18">
        <f t="shared" si="1"/>
        <v>0</v>
      </c>
    </row>
    <row r="35" spans="1:6" ht="28.5">
      <c r="A35" s="1">
        <v>19</v>
      </c>
      <c r="B35" s="8" t="s">
        <v>36</v>
      </c>
      <c r="C35" s="1" t="s">
        <v>8</v>
      </c>
      <c r="D35" s="1">
        <v>5</v>
      </c>
      <c r="E35" s="1">
        <v>0</v>
      </c>
      <c r="F35" s="18">
        <f t="shared" si="1"/>
        <v>0</v>
      </c>
    </row>
    <row r="36" spans="1:6" ht="28.5">
      <c r="A36" s="1">
        <v>20</v>
      </c>
      <c r="B36" s="8" t="s">
        <v>37</v>
      </c>
      <c r="C36" s="1" t="s">
        <v>8</v>
      </c>
      <c r="D36" s="1">
        <v>10</v>
      </c>
      <c r="E36" s="1">
        <v>0</v>
      </c>
      <c r="F36" s="18">
        <f t="shared" si="1"/>
        <v>0</v>
      </c>
    </row>
    <row r="37" spans="1:6" ht="42.75">
      <c r="A37" s="1">
        <v>21</v>
      </c>
      <c r="B37" s="8" t="s">
        <v>38</v>
      </c>
      <c r="C37" s="1" t="s">
        <v>8</v>
      </c>
      <c r="D37" s="1">
        <v>1</v>
      </c>
      <c r="E37" s="13">
        <v>0</v>
      </c>
      <c r="F37" s="18">
        <f t="shared" si="1"/>
        <v>0</v>
      </c>
    </row>
    <row r="38" spans="1:6" ht="42.75">
      <c r="A38" s="1">
        <v>22</v>
      </c>
      <c r="B38" s="8" t="s">
        <v>39</v>
      </c>
      <c r="C38" s="1" t="s">
        <v>8</v>
      </c>
      <c r="D38" s="1">
        <v>5</v>
      </c>
      <c r="E38" s="1">
        <v>0</v>
      </c>
      <c r="F38" s="18">
        <f t="shared" si="1"/>
        <v>0</v>
      </c>
    </row>
    <row r="39" spans="1:6" ht="28.5">
      <c r="A39" s="12">
        <v>23</v>
      </c>
      <c r="B39" s="16" t="s">
        <v>40</v>
      </c>
      <c r="C39" s="12" t="s">
        <v>8</v>
      </c>
      <c r="D39" s="12">
        <v>1</v>
      </c>
      <c r="E39" s="14">
        <v>0</v>
      </c>
      <c r="F39" s="18">
        <f t="shared" si="1"/>
        <v>0</v>
      </c>
    </row>
    <row r="40" spans="1:6">
      <c r="A40" s="11"/>
      <c r="B40" s="11"/>
      <c r="C40" s="11"/>
      <c r="D40" s="11"/>
      <c r="E40" s="5" t="s">
        <v>14</v>
      </c>
      <c r="F40" s="18">
        <f>SUM(F17:F39)</f>
        <v>0</v>
      </c>
    </row>
    <row r="41" spans="1:6">
      <c r="A41" s="40" t="s">
        <v>15</v>
      </c>
      <c r="B41" s="40"/>
      <c r="C41" s="40"/>
      <c r="D41" s="40"/>
      <c r="E41" s="40"/>
      <c r="F41" s="18">
        <f>F40*0.24</f>
        <v>0</v>
      </c>
    </row>
    <row r="42" spans="1:6" ht="17.25">
      <c r="A42" s="41" t="s">
        <v>41</v>
      </c>
      <c r="B42" s="41"/>
      <c r="C42" s="41"/>
      <c r="D42" s="41"/>
      <c r="E42" s="41"/>
      <c r="F42" s="19">
        <f>F40+F41</f>
        <v>0</v>
      </c>
    </row>
    <row r="45" spans="1:6">
      <c r="A45" s="42" t="s">
        <v>54</v>
      </c>
      <c r="B45" s="42"/>
      <c r="C45" s="42"/>
      <c r="D45" s="42"/>
      <c r="E45" s="42"/>
      <c r="F45" s="42"/>
    </row>
    <row r="46" spans="1:6" ht="38.25">
      <c r="A46" s="9" t="s">
        <v>0</v>
      </c>
      <c r="B46" s="9" t="s">
        <v>1</v>
      </c>
      <c r="C46" s="10" t="s">
        <v>2</v>
      </c>
      <c r="D46" s="10" t="s">
        <v>3</v>
      </c>
      <c r="E46" s="9" t="s">
        <v>4</v>
      </c>
      <c r="F46" s="17" t="s">
        <v>5</v>
      </c>
    </row>
    <row r="47" spans="1:6">
      <c r="A47" s="1">
        <v>1</v>
      </c>
      <c r="B47" s="8" t="s">
        <v>42</v>
      </c>
      <c r="C47" s="3" t="s">
        <v>43</v>
      </c>
      <c r="D47" s="3">
        <v>1</v>
      </c>
      <c r="E47" s="20">
        <v>0</v>
      </c>
      <c r="F47" s="20">
        <f t="shared" ref="F47:F55" si="2">D47*E47</f>
        <v>0</v>
      </c>
    </row>
    <row r="48" spans="1:6" ht="28.5">
      <c r="A48" s="1">
        <v>2</v>
      </c>
      <c r="B48" s="8" t="s">
        <v>44</v>
      </c>
      <c r="C48" s="3" t="s">
        <v>43</v>
      </c>
      <c r="D48" s="3">
        <v>2</v>
      </c>
      <c r="E48" s="20">
        <v>0</v>
      </c>
      <c r="F48" s="20">
        <f t="shared" si="2"/>
        <v>0</v>
      </c>
    </row>
    <row r="49" spans="1:6">
      <c r="A49" s="1">
        <v>3</v>
      </c>
      <c r="B49" s="8" t="s">
        <v>45</v>
      </c>
      <c r="C49" s="3" t="s">
        <v>43</v>
      </c>
      <c r="D49" s="3">
        <v>1</v>
      </c>
      <c r="E49" s="20">
        <v>0</v>
      </c>
      <c r="F49" s="20">
        <f t="shared" si="2"/>
        <v>0</v>
      </c>
    </row>
    <row r="50" spans="1:6">
      <c r="A50" s="1">
        <v>4</v>
      </c>
      <c r="B50" s="8" t="s">
        <v>46</v>
      </c>
      <c r="C50" s="3" t="s">
        <v>43</v>
      </c>
      <c r="D50" s="3">
        <v>1</v>
      </c>
      <c r="E50" s="20">
        <v>0</v>
      </c>
      <c r="F50" s="20">
        <f t="shared" si="2"/>
        <v>0</v>
      </c>
    </row>
    <row r="51" spans="1:6" ht="28.5">
      <c r="A51" s="1">
        <v>5</v>
      </c>
      <c r="B51" s="8" t="s">
        <v>47</v>
      </c>
      <c r="C51" s="3" t="s">
        <v>43</v>
      </c>
      <c r="D51" s="3">
        <v>1</v>
      </c>
      <c r="E51" s="20">
        <v>0</v>
      </c>
      <c r="F51" s="20">
        <f t="shared" si="2"/>
        <v>0</v>
      </c>
    </row>
    <row r="52" spans="1:6">
      <c r="A52" s="1">
        <v>6</v>
      </c>
      <c r="B52" s="8" t="s">
        <v>48</v>
      </c>
      <c r="C52" s="3" t="s">
        <v>43</v>
      </c>
      <c r="D52" s="3">
        <v>1</v>
      </c>
      <c r="E52" s="20">
        <v>0</v>
      </c>
      <c r="F52" s="20">
        <f t="shared" si="2"/>
        <v>0</v>
      </c>
    </row>
    <row r="53" spans="1:6">
      <c r="A53" s="1">
        <v>7</v>
      </c>
      <c r="B53" s="8" t="s">
        <v>49</v>
      </c>
      <c r="C53" s="3" t="s">
        <v>43</v>
      </c>
      <c r="D53" s="3">
        <v>1</v>
      </c>
      <c r="E53" s="20">
        <v>0</v>
      </c>
      <c r="F53" s="20">
        <f t="shared" si="2"/>
        <v>0</v>
      </c>
    </row>
    <row r="54" spans="1:6">
      <c r="A54" s="1">
        <v>8</v>
      </c>
      <c r="B54" s="8" t="s">
        <v>50</v>
      </c>
      <c r="C54" s="3" t="s">
        <v>43</v>
      </c>
      <c r="D54" s="3">
        <v>4</v>
      </c>
      <c r="E54" s="20">
        <v>0</v>
      </c>
      <c r="F54" s="20">
        <f t="shared" si="2"/>
        <v>0</v>
      </c>
    </row>
    <row r="55" spans="1:6">
      <c r="A55" s="1">
        <v>9</v>
      </c>
      <c r="B55" s="8" t="s">
        <v>51</v>
      </c>
      <c r="C55" s="3" t="s">
        <v>43</v>
      </c>
      <c r="D55" s="3">
        <v>2</v>
      </c>
      <c r="E55" s="20">
        <v>0</v>
      </c>
      <c r="F55" s="20">
        <f t="shared" si="2"/>
        <v>0</v>
      </c>
    </row>
    <row r="56" spans="1:6">
      <c r="A56" s="41" t="s">
        <v>52</v>
      </c>
      <c r="B56" s="41"/>
      <c r="C56" s="41"/>
      <c r="D56" s="41"/>
      <c r="E56" s="41"/>
      <c r="F56" s="20">
        <f>SUM(F47:F55)</f>
        <v>0</v>
      </c>
    </row>
    <row r="57" spans="1:6">
      <c r="A57" s="41" t="s">
        <v>15</v>
      </c>
      <c r="B57" s="41"/>
      <c r="C57" s="41"/>
      <c r="D57" s="41"/>
      <c r="E57" s="41"/>
      <c r="F57" s="20">
        <f>F56*0.24</f>
        <v>0</v>
      </c>
    </row>
    <row r="58" spans="1:6">
      <c r="A58" s="41" t="s">
        <v>53</v>
      </c>
      <c r="B58" s="41"/>
      <c r="C58" s="41"/>
      <c r="D58" s="41"/>
      <c r="E58" s="41"/>
      <c r="F58" s="24">
        <f>F56+F57</f>
        <v>0</v>
      </c>
    </row>
    <row r="61" spans="1:6">
      <c r="A61" s="37" t="s">
        <v>55</v>
      </c>
      <c r="B61" s="38"/>
      <c r="C61" s="38"/>
      <c r="D61" s="38"/>
      <c r="E61" s="38"/>
      <c r="F61" s="39"/>
    </row>
    <row r="62" spans="1:6" ht="38.25">
      <c r="A62" s="9" t="s">
        <v>0</v>
      </c>
      <c r="B62" s="9" t="s">
        <v>1</v>
      </c>
      <c r="C62" s="10" t="s">
        <v>2</v>
      </c>
      <c r="D62" s="10" t="s">
        <v>3</v>
      </c>
      <c r="E62" s="9" t="s">
        <v>4</v>
      </c>
      <c r="F62" s="17" t="s">
        <v>5</v>
      </c>
    </row>
    <row r="63" spans="1:6" ht="43.5">
      <c r="A63" s="1">
        <v>1</v>
      </c>
      <c r="B63" s="2" t="s">
        <v>56</v>
      </c>
      <c r="C63" s="1" t="s">
        <v>8</v>
      </c>
      <c r="D63" s="1">
        <v>10</v>
      </c>
      <c r="E63" s="21">
        <v>0</v>
      </c>
      <c r="F63" s="21">
        <f>D63*E63</f>
        <v>0</v>
      </c>
    </row>
    <row r="64" spans="1:6" ht="43.5">
      <c r="A64" s="1">
        <v>2</v>
      </c>
      <c r="B64" s="2" t="s">
        <v>57</v>
      </c>
      <c r="C64" s="1" t="s">
        <v>8</v>
      </c>
      <c r="D64" s="1">
        <v>2</v>
      </c>
      <c r="E64" s="21">
        <v>0</v>
      </c>
      <c r="F64" s="21">
        <f>D64*E64</f>
        <v>0</v>
      </c>
    </row>
    <row r="65" spans="1:6" ht="57.75">
      <c r="A65" s="1">
        <v>3</v>
      </c>
      <c r="B65" s="2" t="s">
        <v>58</v>
      </c>
      <c r="C65" s="1" t="s">
        <v>8</v>
      </c>
      <c r="D65" s="1">
        <v>7</v>
      </c>
      <c r="E65" s="21">
        <v>0</v>
      </c>
      <c r="F65" s="21">
        <f>D65*E65</f>
        <v>0</v>
      </c>
    </row>
    <row r="66" spans="1:6">
      <c r="A66" s="40" t="s">
        <v>14</v>
      </c>
      <c r="B66" s="40"/>
      <c r="C66" s="40"/>
      <c r="D66" s="40"/>
      <c r="E66" s="40"/>
      <c r="F66" s="6">
        <f>F63+F64+F65</f>
        <v>0</v>
      </c>
    </row>
    <row r="67" spans="1:6">
      <c r="A67" s="40" t="s">
        <v>15</v>
      </c>
      <c r="B67" s="40"/>
      <c r="C67" s="40"/>
      <c r="D67" s="40"/>
      <c r="E67" s="40"/>
      <c r="F67" s="6">
        <f>F66*0.24</f>
        <v>0</v>
      </c>
    </row>
    <row r="68" spans="1:6">
      <c r="A68" s="41" t="s">
        <v>59</v>
      </c>
      <c r="B68" s="41"/>
      <c r="C68" s="41"/>
      <c r="D68" s="41"/>
      <c r="E68" s="41"/>
      <c r="F68" s="7">
        <f>F66+F67</f>
        <v>0</v>
      </c>
    </row>
    <row r="71" spans="1:6">
      <c r="A71" s="31" t="s">
        <v>62</v>
      </c>
      <c r="B71" s="32"/>
      <c r="C71" s="32"/>
      <c r="D71" s="32"/>
      <c r="E71" s="32"/>
      <c r="F71" s="33"/>
    </row>
    <row r="72" spans="1:6">
      <c r="A72" s="34"/>
      <c r="B72" s="35"/>
      <c r="C72" s="35"/>
      <c r="D72" s="35"/>
      <c r="E72" s="35"/>
      <c r="F72" s="36"/>
    </row>
    <row r="73" spans="1:6" ht="38.25">
      <c r="A73" s="9" t="s">
        <v>0</v>
      </c>
      <c r="B73" s="9" t="s">
        <v>1</v>
      </c>
      <c r="C73" s="10" t="s">
        <v>2</v>
      </c>
      <c r="D73" s="10" t="s">
        <v>3</v>
      </c>
      <c r="E73" s="9" t="s">
        <v>4</v>
      </c>
      <c r="F73" s="17" t="s">
        <v>5</v>
      </c>
    </row>
    <row r="74" spans="1:6" ht="57">
      <c r="A74" s="22">
        <v>1</v>
      </c>
      <c r="B74" s="23" t="s">
        <v>60</v>
      </c>
      <c r="C74" s="22" t="s">
        <v>8</v>
      </c>
      <c r="D74" s="22">
        <v>8</v>
      </c>
      <c r="E74" s="21">
        <v>0</v>
      </c>
      <c r="F74" s="21">
        <f>D74*E74</f>
        <v>0</v>
      </c>
    </row>
    <row r="75" spans="1:6">
      <c r="A75" s="25" t="s">
        <v>14</v>
      </c>
      <c r="B75" s="26"/>
      <c r="C75" s="26"/>
      <c r="D75" s="26"/>
      <c r="E75" s="27"/>
      <c r="F75" s="6">
        <f>F74+0</f>
        <v>0</v>
      </c>
    </row>
    <row r="76" spans="1:6">
      <c r="A76" s="25" t="s">
        <v>15</v>
      </c>
      <c r="B76" s="26"/>
      <c r="C76" s="26"/>
      <c r="D76" s="26"/>
      <c r="E76" s="27"/>
      <c r="F76" s="20">
        <f>F75*0.24</f>
        <v>0</v>
      </c>
    </row>
    <row r="77" spans="1:6">
      <c r="A77" s="28" t="s">
        <v>61</v>
      </c>
      <c r="B77" s="29"/>
      <c r="C77" s="29"/>
      <c r="D77" s="29"/>
      <c r="E77" s="30"/>
      <c r="F77" s="7">
        <f>F75+F76</f>
        <v>0</v>
      </c>
    </row>
    <row r="80" spans="1:6">
      <c r="E80" s="46" t="s">
        <v>63</v>
      </c>
      <c r="F80" s="46"/>
    </row>
    <row r="84" spans="5:6">
      <c r="E84" s="46" t="s">
        <v>64</v>
      </c>
      <c r="F84" s="46"/>
    </row>
  </sheetData>
  <mergeCells count="20">
    <mergeCell ref="E80:F80"/>
    <mergeCell ref="E84:F84"/>
    <mergeCell ref="A2:F2"/>
    <mergeCell ref="B11:E11"/>
    <mergeCell ref="A12:E12"/>
    <mergeCell ref="A15:F15"/>
    <mergeCell ref="A41:E41"/>
    <mergeCell ref="A42:E42"/>
    <mergeCell ref="A45:F45"/>
    <mergeCell ref="A56:E56"/>
    <mergeCell ref="A57:E57"/>
    <mergeCell ref="A58:E58"/>
    <mergeCell ref="A76:E76"/>
    <mergeCell ref="A77:E77"/>
    <mergeCell ref="A71:F72"/>
    <mergeCell ref="A61:F61"/>
    <mergeCell ref="A66:E66"/>
    <mergeCell ref="A67:E67"/>
    <mergeCell ref="A68:E68"/>
    <mergeCell ref="A75:E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Έντυπα οικονομικών προσφορών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user_116</cp:lastModifiedBy>
  <cp:lastPrinted>2017-01-26T11:31:51Z</cp:lastPrinted>
  <dcterms:created xsi:type="dcterms:W3CDTF">2017-01-25T07:38:55Z</dcterms:created>
  <dcterms:modified xsi:type="dcterms:W3CDTF">2017-02-13T07:05:36Z</dcterms:modified>
</cp:coreProperties>
</file>